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Şef" sheetId="6" r:id="rId1"/>
  </sheets>
  <definedNames>
    <definedName name="_xlnm._FilterDatabase" localSheetId="0" hidden="1">Şef!$A$6:$N$6</definedName>
  </definedNames>
  <calcPr calcId="152511"/>
</workbook>
</file>

<file path=xl/calcChain.xml><?xml version="1.0" encoding="utf-8"?>
<calcChain xmlns="http://schemas.openxmlformats.org/spreadsheetml/2006/main">
  <c r="K22" i="6" l="1"/>
  <c r="I22" i="6"/>
  <c r="K21" i="6"/>
  <c r="I21" i="6"/>
  <c r="K20" i="6"/>
  <c r="I20" i="6"/>
  <c r="M20" i="6" s="1"/>
  <c r="K19" i="6"/>
  <c r="I19" i="6"/>
  <c r="M19" i="6" s="1"/>
  <c r="K18" i="6"/>
  <c r="I18" i="6"/>
  <c r="M18" i="6" s="1"/>
  <c r="K17" i="6"/>
  <c r="I17" i="6"/>
  <c r="M17" i="6" s="1"/>
  <c r="M16" i="6"/>
  <c r="K16" i="6"/>
  <c r="I16" i="6"/>
  <c r="K15" i="6"/>
  <c r="I15" i="6"/>
  <c r="M15" i="6" s="1"/>
  <c r="K14" i="6"/>
  <c r="I14" i="6"/>
  <c r="M14" i="6" s="1"/>
  <c r="K13" i="6"/>
  <c r="M13" i="6" s="1"/>
  <c r="I13" i="6"/>
  <c r="K12" i="6"/>
  <c r="I12" i="6"/>
  <c r="M12" i="6" s="1"/>
  <c r="K11" i="6"/>
  <c r="I11" i="6"/>
  <c r="M11" i="6" s="1"/>
  <c r="K10" i="6"/>
  <c r="I10" i="6"/>
  <c r="M10" i="6" s="1"/>
  <c r="K9" i="6"/>
  <c r="I9" i="6"/>
  <c r="M9" i="6" s="1"/>
  <c r="M8" i="6"/>
  <c r="K8" i="6"/>
  <c r="I8" i="6"/>
  <c r="K7" i="6"/>
  <c r="I7" i="6"/>
  <c r="M7" i="6" s="1"/>
  <c r="M22" i="6" l="1"/>
  <c r="M21" i="6"/>
</calcChain>
</file>

<file path=xl/sharedStrings.xml><?xml version="1.0" encoding="utf-8"?>
<sst xmlns="http://schemas.openxmlformats.org/spreadsheetml/2006/main" count="96" uniqueCount="53">
  <si>
    <t>SAMSUN BÜYÜKŞEHİR BELEDİYESİ</t>
  </si>
  <si>
    <t>SIRA
NO</t>
  </si>
  <si>
    <t>ADI SOYADI</t>
  </si>
  <si>
    <t>YAZILI SINAV PUANININ
%50'Sİ</t>
  </si>
  <si>
    <t>ORTALAMA
PUANI</t>
  </si>
  <si>
    <t>SÖZLÜ SINAV PUANININ
%50'Sİ</t>
  </si>
  <si>
    <t>YAZILI SINAV
PUANININ ARİTMETİK ORTALAMASI</t>
  </si>
  <si>
    <t>SÖZLÜ SINAV
PUANININ ARİTMETİK ORTALAMASI</t>
  </si>
  <si>
    <t>UNVANI</t>
  </si>
  <si>
    <t>ÖĞRENİMİ</t>
  </si>
  <si>
    <t>HİZMET
YILI</t>
  </si>
  <si>
    <t>Lisans</t>
  </si>
  <si>
    <t>17 Yıl</t>
  </si>
  <si>
    <t>Yüksek
Lisans</t>
  </si>
  <si>
    <t>16 Yıl</t>
  </si>
  <si>
    <t>23 Yıl</t>
  </si>
  <si>
    <t>11 Yıl</t>
  </si>
  <si>
    <t>Hamit YILDIRAN</t>
  </si>
  <si>
    <t>Bilgisayar İşletmeni</t>
  </si>
  <si>
    <t>Kadir DENLİ</t>
  </si>
  <si>
    <t>Yusuf Ziya MUTLU</t>
  </si>
  <si>
    <t>VHKİ</t>
  </si>
  <si>
    <t>Alper İĞCİ</t>
  </si>
  <si>
    <t>Emine BEKTAŞ</t>
  </si>
  <si>
    <t>Dursun Ali YAZICI</t>
  </si>
  <si>
    <t>Mustafa KAYA</t>
  </si>
  <si>
    <t>Tahsildar</t>
  </si>
  <si>
    <t>Yasemin BAŞAR ÖZBEK</t>
  </si>
  <si>
    <t>Doğanay YİĞİT</t>
  </si>
  <si>
    <t>Serkan SARIKAŞ</t>
  </si>
  <si>
    <t>Önlisans</t>
  </si>
  <si>
    <t>Erdal TÜRE</t>
  </si>
  <si>
    <t>Mustafa DEMİR</t>
  </si>
  <si>
    <t>Memur</t>
  </si>
  <si>
    <t>Ufuk ARICI</t>
  </si>
  <si>
    <t>Senar ÇALT</t>
  </si>
  <si>
    <t>38 Yıl</t>
  </si>
  <si>
    <t>Emrak KARALAR</t>
  </si>
  <si>
    <t>Mehmet GÜN</t>
  </si>
  <si>
    <t>10 Yıl</t>
  </si>
  <si>
    <t>29 Yıl</t>
  </si>
  <si>
    <t>9 Yıl</t>
  </si>
  <si>
    <t>21 Yıl</t>
  </si>
  <si>
    <t>KURUM
SİCİL
 NO</t>
  </si>
  <si>
    <t xml:space="preserve">18 Yıl 09 ay </t>
  </si>
  <si>
    <t>17 Yıl 11 ay</t>
  </si>
  <si>
    <r>
      <t xml:space="preserve">GÖREVDE YÜKSELME SINAVI </t>
    </r>
    <r>
      <rPr>
        <b/>
        <u/>
        <sz val="13"/>
        <color theme="1"/>
        <rFont val="Times New Roman"/>
        <family val="1"/>
        <charset val="162"/>
      </rPr>
      <t>ŞEF KADROSU</t>
    </r>
    <r>
      <rPr>
        <b/>
        <sz val="13"/>
        <color theme="1"/>
        <rFont val="Times New Roman"/>
        <family val="1"/>
        <charset val="162"/>
      </rPr>
      <t xml:space="preserve"> İÇİN 
BAŞARI SIRALAMASI LİSTESİ</t>
    </r>
  </si>
  <si>
    <t>ASIL</t>
  </si>
  <si>
    <t>1.YEDEK</t>
  </si>
  <si>
    <t>2.YEDEK</t>
  </si>
  <si>
    <t>ASIL/YEDEK
DURUMU</t>
  </si>
  <si>
    <t>İLAN EDİLEN KADRO SAYISI</t>
  </si>
  <si>
    <t>BELİRLENEN YEDEK SAYISI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</si>
</sst>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u/>
      <sz val="13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topLeftCell="A10" zoomScale="75" zoomScaleNormal="75" workbookViewId="0">
      <selection activeCell="E7" sqref="E7"/>
    </sheetView>
  </sheetViews>
  <sheetFormatPr defaultRowHeight="15.75" x14ac:dyDescent="0.25"/>
  <cols>
    <col min="1" max="1" width="6.42578125" style="4" bestFit="1" customWidth="1"/>
    <col min="2" max="2" width="8.5703125" style="4" bestFit="1" customWidth="1"/>
    <col min="3" max="3" width="11" style="4" customWidth="1"/>
    <col min="4" max="4" width="17.85546875" style="4" customWidth="1"/>
    <col min="5" max="5" width="19.5703125" style="4" bestFit="1" customWidth="1"/>
    <col min="6" max="7" width="16.140625" style="4" customWidth="1"/>
    <col min="8" max="8" width="18.7109375" style="4" customWidth="1"/>
    <col min="9" max="9" width="18" style="4" customWidth="1"/>
    <col min="10" max="10" width="18.5703125" style="4" customWidth="1"/>
    <col min="11" max="11" width="11.5703125" style="4" customWidth="1"/>
    <col min="12" max="12" width="8.140625" style="4" customWidth="1"/>
    <col min="13" max="13" width="8.42578125" style="4" customWidth="1"/>
    <col min="14" max="14" width="9.7109375" style="4" customWidth="1"/>
    <col min="15" max="15" width="15.85546875" style="4" customWidth="1"/>
    <col min="16" max="16" width="11.42578125" style="4" customWidth="1"/>
    <col min="17" max="16384" width="9.140625" style="4"/>
  </cols>
  <sheetData>
    <row r="1" spans="1:15" ht="34.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43.5" customHeight="1" thickBot="1" x14ac:dyDescent="0.3">
      <c r="A2" s="27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s="12" customFormat="1" ht="43.5" customHeight="1" x14ac:dyDescent="0.25">
      <c r="A3" s="30" t="s">
        <v>51</v>
      </c>
      <c r="B3" s="31"/>
      <c r="C3" s="31"/>
      <c r="D3" s="31"/>
      <c r="E3" s="31"/>
      <c r="F3" s="32">
        <v>14</v>
      </c>
      <c r="G3" s="29"/>
      <c r="H3" s="29"/>
      <c r="I3" s="29"/>
      <c r="J3" s="29"/>
      <c r="K3" s="29"/>
      <c r="L3" s="29"/>
      <c r="M3" s="29"/>
      <c r="N3" s="29"/>
    </row>
    <row r="4" spans="1:15" s="12" customFormat="1" ht="43.5" customHeight="1" thickBot="1" x14ac:dyDescent="0.3">
      <c r="A4" s="33" t="s">
        <v>52</v>
      </c>
      <c r="B4" s="34"/>
      <c r="C4" s="34"/>
      <c r="D4" s="34"/>
      <c r="E4" s="34"/>
      <c r="F4" s="35">
        <v>2</v>
      </c>
      <c r="G4" s="29"/>
      <c r="H4" s="29"/>
      <c r="I4" s="29"/>
      <c r="J4" s="29"/>
      <c r="K4" s="29"/>
      <c r="L4" s="29"/>
      <c r="M4" s="29"/>
      <c r="N4" s="29"/>
    </row>
    <row r="5" spans="1:15" s="12" customFormat="1" ht="25.5" customHeight="1" thickBot="1" x14ac:dyDescent="0.3">
      <c r="A5" s="28"/>
      <c r="B5" s="28"/>
      <c r="C5" s="28"/>
      <c r="D5" s="28"/>
      <c r="E5" s="28"/>
      <c r="F5" s="29"/>
      <c r="G5" s="29"/>
      <c r="H5" s="29"/>
      <c r="I5" s="29"/>
      <c r="J5" s="29"/>
      <c r="K5" s="29"/>
      <c r="L5" s="29"/>
      <c r="M5" s="29"/>
      <c r="N5" s="29"/>
    </row>
    <row r="6" spans="1:15" ht="77.25" customHeight="1" x14ac:dyDescent="0.25">
      <c r="A6" s="37" t="s">
        <v>1</v>
      </c>
      <c r="B6" s="38" t="s">
        <v>43</v>
      </c>
      <c r="C6" s="39" t="s">
        <v>2</v>
      </c>
      <c r="D6" s="39"/>
      <c r="E6" s="40" t="s">
        <v>8</v>
      </c>
      <c r="F6" s="40" t="s">
        <v>9</v>
      </c>
      <c r="G6" s="41" t="s">
        <v>10</v>
      </c>
      <c r="H6" s="41" t="s">
        <v>6</v>
      </c>
      <c r="I6" s="41" t="s">
        <v>3</v>
      </c>
      <c r="J6" s="41" t="s">
        <v>7</v>
      </c>
      <c r="K6" s="42" t="s">
        <v>5</v>
      </c>
      <c r="L6" s="42"/>
      <c r="M6" s="42" t="s">
        <v>4</v>
      </c>
      <c r="N6" s="42"/>
      <c r="O6" s="43" t="s">
        <v>50</v>
      </c>
    </row>
    <row r="7" spans="1:15" ht="30" customHeight="1" x14ac:dyDescent="0.25">
      <c r="A7" s="14">
        <v>1</v>
      </c>
      <c r="B7" s="5">
        <v>2541</v>
      </c>
      <c r="C7" s="36" t="s">
        <v>19</v>
      </c>
      <c r="D7" s="36"/>
      <c r="E7" s="6" t="s">
        <v>18</v>
      </c>
      <c r="F7" s="7" t="s">
        <v>11</v>
      </c>
      <c r="G7" s="8" t="s">
        <v>14</v>
      </c>
      <c r="H7" s="9">
        <v>88.33</v>
      </c>
      <c r="I7" s="13">
        <f>H7/2</f>
        <v>44.164999999999999</v>
      </c>
      <c r="J7" s="9">
        <v>98.8</v>
      </c>
      <c r="K7" s="22">
        <f>J7/2</f>
        <v>49.4</v>
      </c>
      <c r="L7" s="22"/>
      <c r="M7" s="23">
        <f>I7+K7</f>
        <v>93.564999999999998</v>
      </c>
      <c r="N7" s="23"/>
      <c r="O7" s="15" t="s">
        <v>47</v>
      </c>
    </row>
    <row r="8" spans="1:15" ht="35.25" customHeight="1" x14ac:dyDescent="0.25">
      <c r="A8" s="14">
        <v>2</v>
      </c>
      <c r="B8" s="5">
        <v>2218</v>
      </c>
      <c r="C8" s="3" t="s">
        <v>20</v>
      </c>
      <c r="D8" s="5"/>
      <c r="E8" s="7" t="s">
        <v>21</v>
      </c>
      <c r="F8" s="7" t="s">
        <v>13</v>
      </c>
      <c r="G8" s="8" t="s">
        <v>39</v>
      </c>
      <c r="H8" s="9">
        <v>88.33</v>
      </c>
      <c r="I8" s="13">
        <f>H8/2</f>
        <v>44.164999999999999</v>
      </c>
      <c r="J8" s="9">
        <v>93</v>
      </c>
      <c r="K8" s="22">
        <f>J8/2</f>
        <v>46.5</v>
      </c>
      <c r="L8" s="22"/>
      <c r="M8" s="23">
        <f>I8+K8</f>
        <v>90.664999999999992</v>
      </c>
      <c r="N8" s="23"/>
      <c r="O8" s="15" t="s">
        <v>47</v>
      </c>
    </row>
    <row r="9" spans="1:15" ht="36.75" customHeight="1" x14ac:dyDescent="0.25">
      <c r="A9" s="14">
        <v>3</v>
      </c>
      <c r="B9" s="5">
        <v>2421</v>
      </c>
      <c r="C9" s="3" t="s">
        <v>22</v>
      </c>
      <c r="D9" s="5"/>
      <c r="E9" s="6" t="s">
        <v>18</v>
      </c>
      <c r="F9" s="7" t="s">
        <v>13</v>
      </c>
      <c r="G9" s="8" t="s">
        <v>16</v>
      </c>
      <c r="H9" s="9">
        <v>86.67</v>
      </c>
      <c r="I9" s="13">
        <f>H9/2</f>
        <v>43.335000000000001</v>
      </c>
      <c r="J9" s="9">
        <v>91.8</v>
      </c>
      <c r="K9" s="22">
        <f>J9/2</f>
        <v>45.9</v>
      </c>
      <c r="L9" s="22"/>
      <c r="M9" s="23">
        <f>I9+K9</f>
        <v>89.234999999999999</v>
      </c>
      <c r="N9" s="23"/>
      <c r="O9" s="15" t="s">
        <v>47</v>
      </c>
    </row>
    <row r="10" spans="1:15" ht="30" customHeight="1" x14ac:dyDescent="0.25">
      <c r="A10" s="14">
        <v>4</v>
      </c>
      <c r="B10" s="5">
        <v>2031</v>
      </c>
      <c r="C10" s="3" t="s">
        <v>17</v>
      </c>
      <c r="D10" s="5"/>
      <c r="E10" s="6" t="s">
        <v>18</v>
      </c>
      <c r="F10" s="7" t="s">
        <v>11</v>
      </c>
      <c r="G10" s="8" t="s">
        <v>15</v>
      </c>
      <c r="H10" s="9">
        <v>88.33</v>
      </c>
      <c r="I10" s="13">
        <f>H10/2</f>
        <v>44.164999999999999</v>
      </c>
      <c r="J10" s="9">
        <v>86</v>
      </c>
      <c r="K10" s="22">
        <f>J10/2</f>
        <v>43</v>
      </c>
      <c r="L10" s="22"/>
      <c r="M10" s="23">
        <f>I10+K10</f>
        <v>87.164999999999992</v>
      </c>
      <c r="N10" s="23"/>
      <c r="O10" s="15" t="s">
        <v>47</v>
      </c>
    </row>
    <row r="11" spans="1:15" ht="30" customHeight="1" x14ac:dyDescent="0.25">
      <c r="A11" s="14">
        <v>5</v>
      </c>
      <c r="B11" s="5">
        <v>2521</v>
      </c>
      <c r="C11" s="3" t="s">
        <v>23</v>
      </c>
      <c r="D11" s="5"/>
      <c r="E11" s="6" t="s">
        <v>18</v>
      </c>
      <c r="F11" s="7" t="s">
        <v>11</v>
      </c>
      <c r="G11" s="8" t="s">
        <v>39</v>
      </c>
      <c r="H11" s="9">
        <v>83.33</v>
      </c>
      <c r="I11" s="13">
        <f t="shared" ref="I11:I22" si="0">H11/2</f>
        <v>41.664999999999999</v>
      </c>
      <c r="J11" s="9">
        <v>85.4</v>
      </c>
      <c r="K11" s="22">
        <f t="shared" ref="K11:K22" si="1">J11/2</f>
        <v>42.7</v>
      </c>
      <c r="L11" s="22"/>
      <c r="M11" s="23">
        <f t="shared" ref="M11:M22" si="2">I11+K11</f>
        <v>84.365000000000009</v>
      </c>
      <c r="N11" s="23"/>
      <c r="O11" s="15" t="s">
        <v>47</v>
      </c>
    </row>
    <row r="12" spans="1:15" ht="30" customHeight="1" x14ac:dyDescent="0.25">
      <c r="A12" s="14">
        <v>6</v>
      </c>
      <c r="B12" s="5">
        <v>2546</v>
      </c>
      <c r="C12" s="3" t="s">
        <v>24</v>
      </c>
      <c r="D12" s="5"/>
      <c r="E12" s="7" t="s">
        <v>21</v>
      </c>
      <c r="F12" s="7" t="s">
        <v>11</v>
      </c>
      <c r="G12" s="8" t="s">
        <v>40</v>
      </c>
      <c r="H12" s="9">
        <v>81.67</v>
      </c>
      <c r="I12" s="13">
        <f t="shared" si="0"/>
        <v>40.835000000000001</v>
      </c>
      <c r="J12" s="9">
        <v>86</v>
      </c>
      <c r="K12" s="22">
        <f t="shared" si="1"/>
        <v>43</v>
      </c>
      <c r="L12" s="22"/>
      <c r="M12" s="23">
        <f t="shared" si="2"/>
        <v>83.835000000000008</v>
      </c>
      <c r="N12" s="23"/>
      <c r="O12" s="15" t="s">
        <v>47</v>
      </c>
    </row>
    <row r="13" spans="1:15" ht="30" customHeight="1" x14ac:dyDescent="0.25">
      <c r="A13" s="14">
        <v>7</v>
      </c>
      <c r="B13" s="5">
        <v>2408</v>
      </c>
      <c r="C13" s="3" t="s">
        <v>27</v>
      </c>
      <c r="D13" s="5"/>
      <c r="E13" s="7" t="s">
        <v>21</v>
      </c>
      <c r="F13" s="7" t="s">
        <v>11</v>
      </c>
      <c r="G13" s="8" t="s">
        <v>16</v>
      </c>
      <c r="H13" s="9">
        <v>80</v>
      </c>
      <c r="I13" s="13">
        <f>H13/2</f>
        <v>40</v>
      </c>
      <c r="J13" s="9">
        <v>86</v>
      </c>
      <c r="K13" s="22">
        <f>J13/2</f>
        <v>43</v>
      </c>
      <c r="L13" s="22"/>
      <c r="M13" s="23">
        <f>I13+K13</f>
        <v>83</v>
      </c>
      <c r="N13" s="23"/>
      <c r="O13" s="15" t="s">
        <v>47</v>
      </c>
    </row>
    <row r="14" spans="1:15" ht="30" customHeight="1" x14ac:dyDescent="0.25">
      <c r="A14" s="14">
        <v>8</v>
      </c>
      <c r="B14" s="5">
        <v>2274</v>
      </c>
      <c r="C14" s="3" t="s">
        <v>25</v>
      </c>
      <c r="D14" s="5"/>
      <c r="E14" s="7" t="s">
        <v>26</v>
      </c>
      <c r="F14" s="7" t="s">
        <v>11</v>
      </c>
      <c r="G14" s="8" t="s">
        <v>41</v>
      </c>
      <c r="H14" s="9">
        <v>81.67</v>
      </c>
      <c r="I14" s="13">
        <f t="shared" si="0"/>
        <v>40.835000000000001</v>
      </c>
      <c r="J14" s="9">
        <v>83.2</v>
      </c>
      <c r="K14" s="22">
        <f t="shared" si="1"/>
        <v>41.6</v>
      </c>
      <c r="L14" s="22"/>
      <c r="M14" s="23">
        <f t="shared" si="2"/>
        <v>82.435000000000002</v>
      </c>
      <c r="N14" s="23"/>
      <c r="O14" s="15" t="s">
        <v>47</v>
      </c>
    </row>
    <row r="15" spans="1:15" ht="30" customHeight="1" x14ac:dyDescent="0.25">
      <c r="A15" s="14">
        <v>9</v>
      </c>
      <c r="B15" s="5">
        <v>2407</v>
      </c>
      <c r="C15" s="3" t="s">
        <v>28</v>
      </c>
      <c r="D15" s="5"/>
      <c r="E15" s="7" t="s">
        <v>21</v>
      </c>
      <c r="F15" s="7" t="s">
        <v>11</v>
      </c>
      <c r="G15" s="8" t="s">
        <v>41</v>
      </c>
      <c r="H15" s="9">
        <v>80</v>
      </c>
      <c r="I15" s="13">
        <f t="shared" si="0"/>
        <v>40</v>
      </c>
      <c r="J15" s="9">
        <v>81.400000000000006</v>
      </c>
      <c r="K15" s="22">
        <f t="shared" si="1"/>
        <v>40.700000000000003</v>
      </c>
      <c r="L15" s="22"/>
      <c r="M15" s="23">
        <f t="shared" si="2"/>
        <v>80.7</v>
      </c>
      <c r="N15" s="23"/>
      <c r="O15" s="15" t="s">
        <v>47</v>
      </c>
    </row>
    <row r="16" spans="1:15" ht="30" customHeight="1" x14ac:dyDescent="0.25">
      <c r="A16" s="14">
        <v>10</v>
      </c>
      <c r="B16" s="5">
        <v>2420</v>
      </c>
      <c r="C16" s="3" t="s">
        <v>29</v>
      </c>
      <c r="D16" s="5"/>
      <c r="E16" s="6" t="s">
        <v>18</v>
      </c>
      <c r="F16" s="7" t="s">
        <v>30</v>
      </c>
      <c r="G16" s="8" t="s">
        <v>12</v>
      </c>
      <c r="H16" s="9">
        <v>78.33</v>
      </c>
      <c r="I16" s="13">
        <f t="shared" si="0"/>
        <v>39.164999999999999</v>
      </c>
      <c r="J16" s="9">
        <v>82.2</v>
      </c>
      <c r="K16" s="22">
        <f t="shared" si="1"/>
        <v>41.1</v>
      </c>
      <c r="L16" s="22"/>
      <c r="M16" s="23">
        <f t="shared" si="2"/>
        <v>80.265000000000001</v>
      </c>
      <c r="N16" s="23"/>
      <c r="O16" s="15" t="s">
        <v>47</v>
      </c>
    </row>
    <row r="17" spans="1:15" ht="30" customHeight="1" x14ac:dyDescent="0.25">
      <c r="A17" s="14">
        <v>11</v>
      </c>
      <c r="B17" s="5">
        <v>2174</v>
      </c>
      <c r="C17" s="3" t="s">
        <v>31</v>
      </c>
      <c r="D17" s="5"/>
      <c r="E17" s="7" t="s">
        <v>21</v>
      </c>
      <c r="F17" s="7" t="s">
        <v>30</v>
      </c>
      <c r="G17" s="8" t="s">
        <v>15</v>
      </c>
      <c r="H17" s="9">
        <v>76.67</v>
      </c>
      <c r="I17" s="13">
        <f t="shared" si="0"/>
        <v>38.335000000000001</v>
      </c>
      <c r="J17" s="9">
        <v>77.2</v>
      </c>
      <c r="K17" s="22">
        <f t="shared" si="1"/>
        <v>38.6</v>
      </c>
      <c r="L17" s="22"/>
      <c r="M17" s="23">
        <f t="shared" si="2"/>
        <v>76.935000000000002</v>
      </c>
      <c r="N17" s="23"/>
      <c r="O17" s="15" t="s">
        <v>47</v>
      </c>
    </row>
    <row r="18" spans="1:15" ht="30" customHeight="1" x14ac:dyDescent="0.25">
      <c r="A18" s="14">
        <v>12</v>
      </c>
      <c r="B18" s="5">
        <v>2172</v>
      </c>
      <c r="C18" s="3" t="s">
        <v>34</v>
      </c>
      <c r="D18" s="5"/>
      <c r="E18" s="6" t="s">
        <v>18</v>
      </c>
      <c r="F18" s="7" t="s">
        <v>11</v>
      </c>
      <c r="G18" s="8" t="s">
        <v>14</v>
      </c>
      <c r="H18" s="9">
        <v>76.67</v>
      </c>
      <c r="I18" s="13">
        <f>H18/2</f>
        <v>38.335000000000001</v>
      </c>
      <c r="J18" s="9">
        <v>75.2</v>
      </c>
      <c r="K18" s="22">
        <f>J18/2</f>
        <v>37.6</v>
      </c>
      <c r="L18" s="22"/>
      <c r="M18" s="23">
        <f>I18+K18</f>
        <v>75.935000000000002</v>
      </c>
      <c r="N18" s="23"/>
      <c r="O18" s="15" t="s">
        <v>47</v>
      </c>
    </row>
    <row r="19" spans="1:15" ht="30" customHeight="1" x14ac:dyDescent="0.25">
      <c r="A19" s="14">
        <v>13</v>
      </c>
      <c r="B19" s="5">
        <v>2142</v>
      </c>
      <c r="C19" s="3" t="s">
        <v>32</v>
      </c>
      <c r="D19" s="5"/>
      <c r="E19" s="7" t="s">
        <v>33</v>
      </c>
      <c r="F19" s="7" t="s">
        <v>30</v>
      </c>
      <c r="G19" s="8" t="s">
        <v>42</v>
      </c>
      <c r="H19" s="9">
        <v>76.67</v>
      </c>
      <c r="I19" s="13">
        <f t="shared" si="0"/>
        <v>38.335000000000001</v>
      </c>
      <c r="J19" s="9">
        <v>75</v>
      </c>
      <c r="K19" s="22">
        <f t="shared" si="1"/>
        <v>37.5</v>
      </c>
      <c r="L19" s="22"/>
      <c r="M19" s="23">
        <f t="shared" si="2"/>
        <v>75.835000000000008</v>
      </c>
      <c r="N19" s="23"/>
      <c r="O19" s="15" t="s">
        <v>47</v>
      </c>
    </row>
    <row r="20" spans="1:15" ht="30" customHeight="1" x14ac:dyDescent="0.25">
      <c r="A20" s="14">
        <v>14</v>
      </c>
      <c r="B20" s="5">
        <v>1960</v>
      </c>
      <c r="C20" s="3" t="s">
        <v>35</v>
      </c>
      <c r="D20" s="5"/>
      <c r="E20" s="6" t="s">
        <v>18</v>
      </c>
      <c r="F20" s="7" t="s">
        <v>11</v>
      </c>
      <c r="G20" s="8" t="s">
        <v>36</v>
      </c>
      <c r="H20" s="9">
        <v>73.33</v>
      </c>
      <c r="I20" s="13">
        <f t="shared" si="0"/>
        <v>36.664999999999999</v>
      </c>
      <c r="J20" s="9">
        <v>75.599999999999994</v>
      </c>
      <c r="K20" s="22">
        <f t="shared" si="1"/>
        <v>37.799999999999997</v>
      </c>
      <c r="L20" s="22"/>
      <c r="M20" s="23">
        <f t="shared" si="2"/>
        <v>74.465000000000003</v>
      </c>
      <c r="N20" s="23"/>
      <c r="O20" s="15" t="s">
        <v>47</v>
      </c>
    </row>
    <row r="21" spans="1:15" ht="30" customHeight="1" x14ac:dyDescent="0.25">
      <c r="A21" s="14">
        <v>15</v>
      </c>
      <c r="B21" s="5">
        <v>2539</v>
      </c>
      <c r="C21" s="3" t="s">
        <v>37</v>
      </c>
      <c r="D21" s="5"/>
      <c r="E21" s="7" t="s">
        <v>33</v>
      </c>
      <c r="F21" s="7" t="s">
        <v>30</v>
      </c>
      <c r="G21" s="7" t="s">
        <v>44</v>
      </c>
      <c r="H21" s="9">
        <v>71.67</v>
      </c>
      <c r="I21" s="13">
        <f t="shared" si="0"/>
        <v>35.835000000000001</v>
      </c>
      <c r="J21" s="9">
        <v>71.599999999999994</v>
      </c>
      <c r="K21" s="22">
        <f t="shared" si="1"/>
        <v>35.799999999999997</v>
      </c>
      <c r="L21" s="22"/>
      <c r="M21" s="23">
        <f t="shared" si="2"/>
        <v>71.634999999999991</v>
      </c>
      <c r="N21" s="23"/>
      <c r="O21" s="15" t="s">
        <v>48</v>
      </c>
    </row>
    <row r="22" spans="1:15" ht="30" customHeight="1" thickBot="1" x14ac:dyDescent="0.3">
      <c r="A22" s="16">
        <v>16</v>
      </c>
      <c r="B22" s="17">
        <v>2327</v>
      </c>
      <c r="C22" s="44" t="s">
        <v>38</v>
      </c>
      <c r="D22" s="17"/>
      <c r="E22" s="18" t="s">
        <v>18</v>
      </c>
      <c r="F22" s="45" t="s">
        <v>11</v>
      </c>
      <c r="G22" s="45" t="s">
        <v>45</v>
      </c>
      <c r="H22" s="19">
        <v>71.67</v>
      </c>
      <c r="I22" s="20">
        <f t="shared" si="0"/>
        <v>35.835000000000001</v>
      </c>
      <c r="J22" s="19">
        <v>70.400000000000006</v>
      </c>
      <c r="K22" s="24">
        <f t="shared" si="1"/>
        <v>35.200000000000003</v>
      </c>
      <c r="L22" s="24"/>
      <c r="M22" s="25">
        <f t="shared" si="2"/>
        <v>71.034999999999997</v>
      </c>
      <c r="N22" s="25"/>
      <c r="O22" s="21" t="s">
        <v>49</v>
      </c>
    </row>
    <row r="23" spans="1:15" ht="21.75" customHeight="1" x14ac:dyDescent="0.25">
      <c r="A23" s="2"/>
      <c r="B23" s="2"/>
      <c r="C23" s="10"/>
      <c r="D23" s="10"/>
      <c r="E23" s="1"/>
      <c r="F23" s="1"/>
      <c r="G23" s="2"/>
      <c r="H23" s="11"/>
      <c r="I23" s="11"/>
      <c r="J23" s="11"/>
      <c r="K23" s="11"/>
      <c r="L23" s="11"/>
      <c r="M23" s="11"/>
      <c r="N23" s="11"/>
    </row>
    <row r="24" spans="1:15" ht="15" customHeight="1" x14ac:dyDescent="0.25"/>
    <row r="25" spans="1:15" ht="15.75" customHeight="1" x14ac:dyDescent="0.25"/>
    <row r="26" spans="1:15" ht="15" customHeight="1" x14ac:dyDescent="0.25"/>
    <row r="27" spans="1:15" ht="15" customHeight="1" x14ac:dyDescent="0.25"/>
    <row r="28" spans="1:15" ht="15.75" customHeight="1" x14ac:dyDescent="0.25"/>
    <row r="29" spans="1:15" ht="15" customHeight="1" x14ac:dyDescent="0.25"/>
    <row r="30" spans="1:15" ht="15" customHeight="1" x14ac:dyDescent="0.25"/>
    <row r="31" spans="1:15" ht="15.75" customHeight="1" x14ac:dyDescent="0.25"/>
    <row r="32" spans="1:15" ht="16.5" customHeight="1" x14ac:dyDescent="0.25"/>
    <row r="33" ht="15.75" customHeight="1" x14ac:dyDescent="0.25"/>
    <row r="34" ht="15.75" customHeight="1" x14ac:dyDescent="0.25"/>
    <row r="35" ht="15.75" customHeight="1" x14ac:dyDescent="0.25"/>
  </sheetData>
  <mergeCells count="40">
    <mergeCell ref="K7:L7"/>
    <mergeCell ref="M7:N7"/>
    <mergeCell ref="C7:D7"/>
    <mergeCell ref="C6:D6"/>
    <mergeCell ref="K6:L6"/>
    <mergeCell ref="M6:N6"/>
    <mergeCell ref="A3:E3"/>
    <mergeCell ref="A4:E4"/>
    <mergeCell ref="A1:O1"/>
    <mergeCell ref="A2:O2"/>
    <mergeCell ref="K8:L8"/>
    <mergeCell ref="M8:N8"/>
    <mergeCell ref="K9:L9"/>
    <mergeCell ref="M9:N9"/>
    <mergeCell ref="K10:L10"/>
    <mergeCell ref="M10:N10"/>
    <mergeCell ref="K11:L11"/>
    <mergeCell ref="M11:N11"/>
    <mergeCell ref="K12:L12"/>
    <mergeCell ref="M12:N12"/>
    <mergeCell ref="K13:L13"/>
    <mergeCell ref="M13:N13"/>
    <mergeCell ref="K14:L14"/>
    <mergeCell ref="M14:N14"/>
    <mergeCell ref="K15:L15"/>
    <mergeCell ref="M15:N15"/>
    <mergeCell ref="K16:L16"/>
    <mergeCell ref="M16:N16"/>
    <mergeCell ref="K17:L17"/>
    <mergeCell ref="M17:N17"/>
    <mergeCell ref="K18:L18"/>
    <mergeCell ref="M18:N18"/>
    <mergeCell ref="K19:L19"/>
    <mergeCell ref="M19:N19"/>
    <mergeCell ref="K20:L20"/>
    <mergeCell ref="M20:N20"/>
    <mergeCell ref="K21:L21"/>
    <mergeCell ref="M21:N21"/>
    <mergeCell ref="K22:L22"/>
    <mergeCell ref="M22:N22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7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Şef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2019-12-23T13:58:05Z</dcterms:modified>
</cp:coreProperties>
</file>